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275" windowHeight="4695" activeTab="0"/>
  </bookViews>
  <sheets>
    <sheet name="US$" sheetId="1" r:id="rId1"/>
  </sheets>
  <definedNames/>
  <calcPr fullCalcOnLoad="1"/>
</workbook>
</file>

<file path=xl/sharedStrings.xml><?xml version="1.0" encoding="utf-8"?>
<sst xmlns="http://schemas.openxmlformats.org/spreadsheetml/2006/main" count="120" uniqueCount="105">
  <si>
    <t>Employee Name</t>
  </si>
  <si>
    <t>Location</t>
  </si>
  <si>
    <t>Dept No.</t>
  </si>
  <si>
    <t>Expense Report No.</t>
  </si>
  <si>
    <t>Period From</t>
  </si>
  <si>
    <t>To</t>
  </si>
  <si>
    <t>Date</t>
  </si>
  <si>
    <t>Totals</t>
  </si>
  <si>
    <t>City - From</t>
  </si>
  <si>
    <t>City - to or at</t>
  </si>
  <si>
    <t>Miscellaneous (Sect B)</t>
  </si>
  <si>
    <t>Amount</t>
  </si>
  <si>
    <t>Advance</t>
  </si>
  <si>
    <t>Balance due employee</t>
  </si>
  <si>
    <t>Balance due company</t>
  </si>
  <si>
    <t>(Attach Check)</t>
  </si>
  <si>
    <t>Accounting Use Only</t>
  </si>
  <si>
    <t>Business Relationship Codes</t>
  </si>
  <si>
    <t xml:space="preserve"> </t>
  </si>
  <si>
    <t>Currency</t>
  </si>
  <si>
    <t>Rate</t>
  </si>
  <si>
    <t>Foreign</t>
  </si>
  <si>
    <t>Exchange</t>
  </si>
  <si>
    <t>Employee Signature</t>
  </si>
  <si>
    <t>Information</t>
  </si>
  <si>
    <t>Manager - Please Print</t>
  </si>
  <si>
    <t>Mgr. Signature</t>
  </si>
  <si>
    <t>Accounting Only</t>
  </si>
  <si>
    <t>Voucher No.</t>
  </si>
  <si>
    <t>Approval</t>
  </si>
  <si>
    <t>Acct#</t>
  </si>
  <si>
    <t>TOTALS</t>
  </si>
  <si>
    <t>RECONCILIATION</t>
  </si>
  <si>
    <t>Mo / Day</t>
  </si>
  <si>
    <t>WEEKLY EXPENSE REPORT</t>
  </si>
  <si>
    <t>Personal Auto                   miles&gt;</t>
  </si>
  <si>
    <t>Park/Tolls</t>
  </si>
  <si>
    <t>Cell phone</t>
  </si>
  <si>
    <t>Telephone</t>
  </si>
  <si>
    <t>Online Service</t>
  </si>
  <si>
    <t>Vendor / Description</t>
  </si>
  <si>
    <t>rate per mile</t>
  </si>
  <si>
    <t>Code</t>
  </si>
  <si>
    <t>ACCTG USE</t>
  </si>
  <si>
    <t>Travel Lodging (room &amp; tax)</t>
  </si>
  <si>
    <t>Business Mtg/Meals (Sec A)</t>
  </si>
  <si>
    <t>SECTION A - BUSINESS MEETING / MEALS / ENTERTAINMENT</t>
  </si>
  <si>
    <t>Company/People in Attendance</t>
  </si>
  <si>
    <t>Restaurant</t>
  </si>
  <si>
    <t>Travel Meals:  Breakfast</t>
  </si>
  <si>
    <t>Travel Meals: Lunch</t>
  </si>
  <si>
    <t>Travel Meals: Dinner</t>
  </si>
  <si>
    <t>Less Prepaids/Personal expenses</t>
  </si>
  <si>
    <t>Airfare (Company Cr Card)</t>
  </si>
  <si>
    <t>Airfare (Personal Cr Card)</t>
  </si>
  <si>
    <t>Travel: Laundry</t>
  </si>
  <si>
    <t>Less Personal Expenses</t>
  </si>
  <si>
    <t>Prepaid airfare (Co cr card)</t>
  </si>
  <si>
    <t>SECTION B - MISCELLANEOUS</t>
  </si>
  <si>
    <t>Allowed Per Diem</t>
  </si>
  <si>
    <t>Actual Per Diem</t>
  </si>
  <si>
    <t>Yellow areas indicate data entry cells.</t>
  </si>
  <si>
    <t>Purpose</t>
  </si>
  <si>
    <t>________Conf/Seminar</t>
  </si>
  <si>
    <t>________ Officers/Directors</t>
  </si>
  <si>
    <t>________ Staff / Business Mtg</t>
  </si>
  <si>
    <t>________ Training</t>
  </si>
  <si>
    <t>________ Employee Recruiting</t>
  </si>
  <si>
    <t>Employee ID #</t>
  </si>
  <si>
    <t>Enter city traveled from on this date (if you traveled that day)</t>
  </si>
  <si>
    <t>City - To</t>
  </si>
  <si>
    <t>Personal Auto</t>
  </si>
  <si>
    <t>Airfare</t>
  </si>
  <si>
    <t>Travel lodging</t>
  </si>
  <si>
    <t>Enter hotel or motel bill (only the amount relating to the room and taxes go here; meals that are on your hotel bill should be recorded in the appropriate section of this expense report)</t>
  </si>
  <si>
    <t>Travel meals</t>
  </si>
  <si>
    <t>Record meal expenses in the Breakfast/Lunch/Dinner fields if it was NOT a business meeting (i.e., if it was only you).  Do not include expenses for friends or family</t>
  </si>
  <si>
    <t>Rental car /Taxi/Other Trans</t>
  </si>
  <si>
    <t>Enter parking and tolls you paid while driving either your personal car (while on business) or a rental car</t>
  </si>
  <si>
    <t>Rental car/Taxi/Other</t>
  </si>
  <si>
    <t>Enter other travel expenses, including rental car, taxi, bus, train, subway expenses</t>
  </si>
  <si>
    <t>Enter cell phone expenses that relate to business calls</t>
  </si>
  <si>
    <t>If you have a company-approved office phone that you use, report the expense for that phone in this field</t>
  </si>
  <si>
    <t>Online service</t>
  </si>
  <si>
    <t>If you have a company-approved online service that you pay for and use for business-related uses, report that expense here</t>
  </si>
  <si>
    <t>Business Mtg/Meals</t>
  </si>
  <si>
    <t>Miscellaneous</t>
  </si>
  <si>
    <t>Report any business meal or meeting expense here; for each item, record the details in "Section A - Business Meeting / Meals / Entertainment"</t>
  </si>
  <si>
    <t>Report any other types of allowed business expense, including purchase of materials, here; record details in "Section B - Miscellaneous"</t>
  </si>
  <si>
    <t>Instructions</t>
  </si>
  <si>
    <t xml:space="preserve">  1. Enter your name, employee number, department number, and the purpose of the travel or other expenses incurred</t>
  </si>
  <si>
    <t xml:space="preserve">  2. Instructions for each row:</t>
  </si>
  <si>
    <t xml:space="preserve">  4. Enter currency exchange infromation in the Currency block</t>
  </si>
  <si>
    <t xml:space="preserve">  5. Sign and Date the expense report</t>
  </si>
  <si>
    <t xml:space="preserve">  6. Attach receipts.  All expenses MUST have receipts attached</t>
  </si>
  <si>
    <t xml:space="preserve">  Note: if you travel internationally, prepare separate expense reports for each currency for which you have expenses to report</t>
  </si>
  <si>
    <t xml:space="preserve">      For example, if you travel to Japan, you are likely to have expenses in both Yen and Dollars, so prepare two separate expense reports for the one trip</t>
  </si>
  <si>
    <t xml:space="preserve">  Note: yellow areas are data-entry areas for the employees. Do not modify non-yellow cells</t>
  </si>
  <si>
    <t>Enter air fare for this day in the appropriate field, depending on whether the air fare was paid by you (on your own credit card) or by the company</t>
  </si>
  <si>
    <t xml:space="preserve">  3. In the "Reconciliation" box, enter any Advance money you received from the company. </t>
  </si>
  <si>
    <t>Enter city you traveled to on this date (if you traveled that day).</t>
  </si>
  <si>
    <t>Miles driven on business. Note that you enter mileage, and the allowed reimbursement is calculated</t>
  </si>
  <si>
    <t xml:space="preserve">    If you had a business-meeting meal with other company employees, or with a customer or partner, record that under "Business Mtg/Meals"</t>
  </si>
  <si>
    <t>&lt;company&gt;</t>
  </si>
  <si>
    <t>Protection code 1234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</si>
</sst>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[$-409]dddd\,\ mmmm\ dd\,\ yyyy"/>
    <numFmt numFmtId="167" formatCode="m/d/yy;@"/>
    <numFmt numFmtId="168" formatCode="00000000"/>
    <numFmt numFmtId="169" formatCode="[&lt;=999]000;[&lt;=99999]000\-00;000\-0000"/>
    <numFmt numFmtId="170" formatCode="[$€-2]\ #,##0.00_);\([$€-2]\ #,##0.00\)"/>
    <numFmt numFmtId="171" formatCode="#,##0.00\ [$€-1]_);\(#,##0.00\ [$€-1]\)"/>
    <numFmt numFmtId="172" formatCode="[$$-409]#,##0.00_);\([$$-409]#,##0.00\)"/>
    <numFmt numFmtId="173" formatCode="mm/dd/yy;@"/>
    <numFmt numFmtId="174" formatCode="&quot;$&quot;#,##0.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0"/>
      <color indexed="9"/>
      <name val="Franklin Gothic Demi"/>
      <family val="2"/>
    </font>
    <font>
      <sz val="9"/>
      <name val="Arial Narrow"/>
      <family val="2"/>
    </font>
    <font>
      <sz val="10"/>
      <name val="Symbol"/>
      <family val="1"/>
    </font>
    <font>
      <sz val="6"/>
      <name val="Arial Narrow"/>
      <family val="2"/>
    </font>
    <font>
      <sz val="16"/>
      <name val="Arial Black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thick"/>
      <bottom style="thick"/>
    </border>
    <border>
      <left style="thin"/>
      <right style="double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7" fontId="9" fillId="2" borderId="1" xfId="0" applyNumberFormat="1" applyFont="1" applyFill="1" applyBorder="1" applyAlignment="1">
      <alignment/>
    </xf>
    <xf numFmtId="7" fontId="9" fillId="2" borderId="2" xfId="0" applyNumberFormat="1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9" fillId="0" borderId="0" xfId="0" applyFont="1" applyFill="1" applyAlignment="1">
      <alignment/>
    </xf>
    <xf numFmtId="7" fontId="9" fillId="2" borderId="4" xfId="0" applyNumberFormat="1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7" fontId="9" fillId="2" borderId="5" xfId="0" applyNumberFormat="1" applyFont="1" applyFill="1" applyBorder="1" applyAlignment="1">
      <alignment/>
    </xf>
    <xf numFmtId="7" fontId="9" fillId="0" borderId="0" xfId="0" applyNumberFormat="1" applyFont="1" applyBorder="1" applyAlignment="1">
      <alignment/>
    </xf>
    <xf numFmtId="7" fontId="9" fillId="0" borderId="6" xfId="0" applyNumberFormat="1" applyFont="1" applyBorder="1" applyAlignment="1">
      <alignment/>
    </xf>
    <xf numFmtId="7" fontId="9" fillId="0" borderId="7" xfId="0" applyNumberFormat="1" applyFont="1" applyBorder="1" applyAlignment="1">
      <alignment/>
    </xf>
    <xf numFmtId="7" fontId="9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7" fontId="9" fillId="0" borderId="10" xfId="0" applyNumberFormat="1" applyFont="1" applyBorder="1" applyAlignment="1">
      <alignment/>
    </xf>
    <xf numFmtId="7" fontId="10" fillId="0" borderId="8" xfId="0" applyNumberFormat="1" applyFont="1" applyBorder="1" applyAlignment="1">
      <alignment/>
    </xf>
    <xf numFmtId="7" fontId="10" fillId="0" borderId="6" xfId="0" applyNumberFormat="1" applyFont="1" applyBorder="1" applyAlignment="1">
      <alignment/>
    </xf>
    <xf numFmtId="7" fontId="1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7" fontId="9" fillId="2" borderId="10" xfId="0" applyNumberFormat="1" applyFont="1" applyFill="1" applyBorder="1" applyAlignment="1">
      <alignment vertical="top"/>
    </xf>
    <xf numFmtId="7" fontId="9" fillId="2" borderId="8" xfId="0" applyNumberFormat="1" applyFont="1" applyFill="1" applyBorder="1" applyAlignment="1">
      <alignment vertical="top"/>
    </xf>
    <xf numFmtId="7" fontId="9" fillId="2" borderId="14" xfId="0" applyNumberFormat="1" applyFont="1" applyFill="1" applyBorder="1" applyAlignment="1">
      <alignment vertical="top"/>
    </xf>
    <xf numFmtId="7" fontId="9" fillId="2" borderId="17" xfId="0" applyNumberFormat="1" applyFont="1" applyFill="1" applyBorder="1" applyAlignment="1">
      <alignment vertical="top"/>
    </xf>
    <xf numFmtId="0" fontId="12" fillId="0" borderId="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7" fontId="12" fillId="0" borderId="0" xfId="0" applyNumberFormat="1" applyFont="1" applyFill="1" applyBorder="1" applyAlignment="1">
      <alignment/>
    </xf>
    <xf numFmtId="7" fontId="12" fillId="0" borderId="18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7" fontId="12" fillId="0" borderId="7" xfId="0" applyNumberFormat="1" applyFont="1" applyFill="1" applyBorder="1" applyAlignment="1">
      <alignment/>
    </xf>
    <xf numFmtId="7" fontId="12" fillId="0" borderId="16" xfId="0" applyNumberFormat="1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7" fontId="9" fillId="2" borderId="8" xfId="0" applyNumberFormat="1" applyFont="1" applyFill="1" applyBorder="1" applyAlignment="1">
      <alignment/>
    </xf>
    <xf numFmtId="7" fontId="9" fillId="2" borderId="14" xfId="0" applyNumberFormat="1" applyFont="1" applyFill="1" applyBorder="1" applyAlignment="1">
      <alignment/>
    </xf>
    <xf numFmtId="7" fontId="9" fillId="2" borderId="10" xfId="0" applyNumberFormat="1" applyFont="1" applyFill="1" applyBorder="1" applyAlignment="1">
      <alignment/>
    </xf>
    <xf numFmtId="7" fontId="10" fillId="0" borderId="19" xfId="0" applyNumberFormat="1" applyFont="1" applyBorder="1" applyAlignment="1">
      <alignment/>
    </xf>
    <xf numFmtId="7" fontId="9" fillId="2" borderId="7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7" fontId="9" fillId="2" borderId="16" xfId="0" applyNumberFormat="1" applyFont="1" applyFill="1" applyBorder="1" applyAlignment="1">
      <alignment horizontal="center"/>
    </xf>
    <xf numFmtId="7" fontId="9" fillId="0" borderId="8" xfId="0" applyNumberFormat="1" applyFont="1" applyBorder="1" applyAlignment="1">
      <alignment horizontal="center"/>
    </xf>
    <xf numFmtId="7" fontId="10" fillId="2" borderId="20" xfId="0" applyNumberFormat="1" applyFont="1" applyFill="1" applyBorder="1" applyAlignment="1">
      <alignment/>
    </xf>
    <xf numFmtId="7" fontId="10" fillId="2" borderId="21" xfId="0" applyNumberFormat="1" applyFont="1" applyFill="1" applyBorder="1" applyAlignment="1">
      <alignment/>
    </xf>
    <xf numFmtId="7" fontId="10" fillId="2" borderId="22" xfId="0" applyNumberFormat="1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25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26" xfId="0" applyFont="1" applyFill="1" applyBorder="1" applyAlignment="1">
      <alignment horizontal="centerContinuous" vertical="top"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 horizontal="right"/>
    </xf>
    <xf numFmtId="7" fontId="9" fillId="2" borderId="29" xfId="0" applyNumberFormat="1" applyFont="1" applyFill="1" applyBorder="1" applyAlignment="1">
      <alignment horizontal="center"/>
    </xf>
    <xf numFmtId="7" fontId="9" fillId="2" borderId="17" xfId="0" applyNumberFormat="1" applyFont="1" applyFill="1" applyBorder="1" applyAlignment="1">
      <alignment horizontal="center"/>
    </xf>
    <xf numFmtId="0" fontId="11" fillId="3" borderId="30" xfId="0" applyNumberFormat="1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Continuous"/>
    </xf>
    <xf numFmtId="7" fontId="9" fillId="2" borderId="31" xfId="0" applyNumberFormat="1" applyFont="1" applyFill="1" applyBorder="1" applyAlignment="1">
      <alignment horizontal="center"/>
    </xf>
    <xf numFmtId="7" fontId="11" fillId="2" borderId="26" xfId="0" applyNumberFormat="1" applyFont="1" applyFill="1" applyBorder="1" applyAlignment="1">
      <alignment/>
    </xf>
    <xf numFmtId="7" fontId="12" fillId="2" borderId="0" xfId="0" applyNumberFormat="1" applyFont="1" applyFill="1" applyBorder="1" applyAlignment="1">
      <alignment horizontal="center"/>
    </xf>
    <xf numFmtId="7" fontId="16" fillId="2" borderId="10" xfId="0" applyNumberFormat="1" applyFont="1" applyFill="1" applyBorder="1" applyAlignment="1">
      <alignment/>
    </xf>
    <xf numFmtId="7" fontId="16" fillId="2" borderId="19" xfId="0" applyNumberFormat="1" applyFont="1" applyFill="1" applyBorder="1" applyAlignment="1">
      <alignment/>
    </xf>
    <xf numFmtId="7" fontId="9" fillId="2" borderId="32" xfId="0" applyNumberFormat="1" applyFont="1" applyFill="1" applyBorder="1" applyAlignment="1">
      <alignment/>
    </xf>
    <xf numFmtId="0" fontId="11" fillId="2" borderId="33" xfId="0" applyNumberFormat="1" applyFont="1" applyFill="1" applyBorder="1" applyAlignment="1">
      <alignment horizontal="center"/>
    </xf>
    <xf numFmtId="0" fontId="11" fillId="2" borderId="34" xfId="0" applyNumberFormat="1" applyFont="1" applyFill="1" applyBorder="1" applyAlignment="1">
      <alignment horizontal="center"/>
    </xf>
    <xf numFmtId="0" fontId="11" fillId="2" borderId="35" xfId="0" applyNumberFormat="1" applyFont="1" applyFill="1" applyBorder="1" applyAlignment="1">
      <alignment/>
    </xf>
    <xf numFmtId="7" fontId="9" fillId="0" borderId="0" xfId="0" applyNumberFormat="1" applyFont="1" applyBorder="1" applyAlignment="1" applyProtection="1">
      <alignment/>
      <protection locked="0"/>
    </xf>
    <xf numFmtId="7" fontId="9" fillId="0" borderId="7" xfId="0" applyNumberFormat="1" applyFont="1" applyBorder="1" applyAlignment="1" applyProtection="1">
      <alignment/>
      <protection locked="0"/>
    </xf>
    <xf numFmtId="7" fontId="9" fillId="0" borderId="6" xfId="0" applyNumberFormat="1" applyFont="1" applyBorder="1" applyAlignment="1" applyProtection="1">
      <alignment/>
      <protection locked="0"/>
    </xf>
    <xf numFmtId="7" fontId="12" fillId="0" borderId="7" xfId="0" applyNumberFormat="1" applyFont="1" applyBorder="1" applyAlignment="1" applyProtection="1">
      <alignment/>
      <protection locked="0"/>
    </xf>
    <xf numFmtId="1" fontId="9" fillId="0" borderId="7" xfId="0" applyNumberFormat="1" applyFont="1" applyBorder="1" applyAlignment="1" applyProtection="1">
      <alignment horizontal="left"/>
      <protection locked="0"/>
    </xf>
    <xf numFmtId="7" fontId="9" fillId="0" borderId="31" xfId="0" applyNumberFormat="1" applyFont="1" applyBorder="1" applyAlignment="1" applyProtection="1">
      <alignment/>
      <protection locked="0"/>
    </xf>
    <xf numFmtId="7" fontId="9" fillId="0" borderId="36" xfId="0" applyNumberFormat="1" applyFont="1" applyBorder="1" applyAlignment="1" applyProtection="1">
      <alignment/>
      <protection locked="0"/>
    </xf>
    <xf numFmtId="7" fontId="9" fillId="0" borderId="37" xfId="0" applyNumberFormat="1" applyFont="1" applyBorder="1" applyAlignment="1" applyProtection="1">
      <alignment/>
      <protection locked="0"/>
    </xf>
    <xf numFmtId="14" fontId="9" fillId="2" borderId="8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/>
    </xf>
    <xf numFmtId="14" fontId="9" fillId="2" borderId="7" xfId="0" applyNumberFormat="1" applyFont="1" applyFill="1" applyBorder="1" applyAlignment="1">
      <alignment horizontal="center"/>
    </xf>
    <xf numFmtId="14" fontId="9" fillId="2" borderId="12" xfId="0" applyNumberFormat="1" applyFont="1" applyFill="1" applyBorder="1" applyAlignment="1">
      <alignment horizontal="center"/>
    </xf>
    <xf numFmtId="7" fontId="11" fillId="0" borderId="38" xfId="0" applyNumberFormat="1" applyFont="1" applyBorder="1" applyAlignment="1" applyProtection="1">
      <alignment/>
      <protection/>
    </xf>
    <xf numFmtId="7" fontId="11" fillId="0" borderId="39" xfId="0" applyNumberFormat="1" applyFont="1" applyBorder="1" applyAlignment="1" applyProtection="1">
      <alignment/>
      <protection/>
    </xf>
    <xf numFmtId="7" fontId="11" fillId="0" borderId="40" xfId="0" applyNumberFormat="1" applyFont="1" applyBorder="1" applyAlignment="1" applyProtection="1">
      <alignment/>
      <protection/>
    </xf>
    <xf numFmtId="7" fontId="11" fillId="0" borderId="41" xfId="0" applyNumberFormat="1" applyFont="1" applyBorder="1" applyAlignment="1" applyProtection="1">
      <alignment/>
      <protection/>
    </xf>
    <xf numFmtId="1" fontId="11" fillId="0" borderId="40" xfId="0" applyNumberFormat="1" applyFont="1" applyBorder="1" applyAlignment="1" applyProtection="1">
      <alignment horizontal="center"/>
      <protection/>
    </xf>
    <xf numFmtId="1" fontId="11" fillId="0" borderId="41" xfId="0" applyNumberFormat="1" applyFont="1" applyBorder="1" applyAlignment="1" applyProtection="1">
      <alignment horizontal="center"/>
      <protection/>
    </xf>
    <xf numFmtId="44" fontId="11" fillId="0" borderId="40" xfId="0" applyNumberFormat="1" applyFont="1" applyBorder="1" applyAlignment="1" applyProtection="1">
      <alignment/>
      <protection/>
    </xf>
    <xf numFmtId="44" fontId="11" fillId="0" borderId="41" xfId="0" applyNumberFormat="1" applyFont="1" applyBorder="1" applyAlignment="1" applyProtection="1">
      <alignment/>
      <protection/>
    </xf>
    <xf numFmtId="44" fontId="9" fillId="0" borderId="42" xfId="0" applyNumberFormat="1" applyFont="1" applyBorder="1" applyAlignment="1">
      <alignment/>
    </xf>
    <xf numFmtId="0" fontId="17" fillId="0" borderId="0" xfId="0" applyFont="1" applyAlignment="1">
      <alignment/>
    </xf>
    <xf numFmtId="169" fontId="0" fillId="0" borderId="0" xfId="0" applyNumberFormat="1" applyAlignment="1">
      <alignment/>
    </xf>
    <xf numFmtId="44" fontId="11" fillId="0" borderId="43" xfId="0" applyNumberFormat="1" applyFont="1" applyBorder="1" applyAlignment="1" applyProtection="1">
      <alignment/>
      <protection/>
    </xf>
    <xf numFmtId="44" fontId="11" fillId="0" borderId="44" xfId="0" applyNumberFormat="1" applyFont="1" applyBorder="1" applyAlignment="1" applyProtection="1">
      <alignment/>
      <protection/>
    </xf>
    <xf numFmtId="0" fontId="13" fillId="0" borderId="45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right"/>
    </xf>
    <xf numFmtId="167" fontId="12" fillId="0" borderId="47" xfId="0" applyNumberFormat="1" applyFont="1" applyBorder="1" applyAlignment="1" applyProtection="1">
      <alignment horizontal="center"/>
      <protection/>
    </xf>
    <xf numFmtId="167" fontId="12" fillId="0" borderId="48" xfId="0" applyNumberFormat="1" applyFont="1" applyBorder="1" applyAlignment="1" applyProtection="1">
      <alignment horizontal="center"/>
      <protection/>
    </xf>
    <xf numFmtId="44" fontId="9" fillId="0" borderId="49" xfId="0" applyNumberFormat="1" applyFont="1" applyBorder="1" applyAlignment="1" applyProtection="1">
      <alignment/>
      <protection/>
    </xf>
    <xf numFmtId="44" fontId="9" fillId="0" borderId="50" xfId="0" applyNumberFormat="1" applyFont="1" applyBorder="1" applyAlignment="1" applyProtection="1">
      <alignment/>
      <protection/>
    </xf>
    <xf numFmtId="7" fontId="18" fillId="0" borderId="26" xfId="0" applyNumberFormat="1" applyFont="1" applyBorder="1" applyAlignment="1">
      <alignment horizontal="right" vertical="center"/>
    </xf>
    <xf numFmtId="7" fontId="9" fillId="0" borderId="19" xfId="0" applyNumberFormat="1" applyFont="1" applyBorder="1" applyAlignment="1" applyProtection="1">
      <alignment/>
      <protection locked="0"/>
    </xf>
    <xf numFmtId="7" fontId="9" fillId="0" borderId="26" xfId="0" applyNumberFormat="1" applyFont="1" applyBorder="1" applyAlignment="1" applyProtection="1">
      <alignment/>
      <protection locked="0"/>
    </xf>
    <xf numFmtId="7" fontId="12" fillId="0" borderId="51" xfId="0" applyNumberFormat="1" applyFont="1" applyBorder="1" applyAlignment="1">
      <alignment/>
    </xf>
    <xf numFmtId="7" fontId="12" fillId="0" borderId="52" xfId="0" applyNumberFormat="1" applyFont="1" applyBorder="1" applyAlignment="1">
      <alignment/>
    </xf>
    <xf numFmtId="7" fontId="12" fillId="0" borderId="53" xfId="0" applyNumberFormat="1" applyFont="1" applyBorder="1" applyAlignment="1">
      <alignment/>
    </xf>
    <xf numFmtId="7" fontId="12" fillId="0" borderId="19" xfId="0" applyNumberFormat="1" applyFont="1" applyBorder="1" applyAlignment="1">
      <alignment/>
    </xf>
    <xf numFmtId="7" fontId="12" fillId="0" borderId="0" xfId="0" applyNumberFormat="1" applyFont="1" applyBorder="1" applyAlignment="1">
      <alignment/>
    </xf>
    <xf numFmtId="7" fontId="12" fillId="0" borderId="26" xfId="0" applyNumberFormat="1" applyFont="1" applyBorder="1" applyAlignment="1">
      <alignment/>
    </xf>
    <xf numFmtId="7" fontId="9" fillId="0" borderId="54" xfId="0" applyNumberFormat="1" applyFont="1" applyBorder="1" applyAlignment="1" applyProtection="1">
      <alignment/>
      <protection/>
    </xf>
    <xf numFmtId="7" fontId="9" fillId="0" borderId="55" xfId="0" applyNumberFormat="1" applyFont="1" applyBorder="1" applyAlignment="1" applyProtection="1">
      <alignment/>
      <protection/>
    </xf>
    <xf numFmtId="0" fontId="13" fillId="0" borderId="56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44" fontId="9" fillId="0" borderId="58" xfId="0" applyNumberFormat="1" applyFont="1" applyBorder="1" applyAlignment="1" applyProtection="1">
      <alignment/>
      <protection/>
    </xf>
    <xf numFmtId="44" fontId="13" fillId="3" borderId="22" xfId="17" applyNumberFormat="1" applyFont="1" applyFill="1" applyBorder="1" applyAlignment="1">
      <alignment/>
    </xf>
    <xf numFmtId="44" fontId="13" fillId="3" borderId="17" xfId="17" applyNumberFormat="1" applyFont="1" applyFill="1" applyBorder="1" applyAlignment="1">
      <alignment/>
    </xf>
    <xf numFmtId="44" fontId="13" fillId="3" borderId="59" xfId="17" applyNumberFormat="1" applyFont="1" applyFill="1" applyBorder="1" applyAlignment="1">
      <alignment/>
    </xf>
    <xf numFmtId="44" fontId="13" fillId="3" borderId="60" xfId="17" applyNumberFormat="1" applyFont="1" applyFill="1" applyBorder="1" applyAlignment="1">
      <alignment/>
    </xf>
    <xf numFmtId="44" fontId="12" fillId="0" borderId="58" xfId="0" applyNumberFormat="1" applyFont="1" applyBorder="1" applyAlignment="1" applyProtection="1">
      <alignment/>
      <protection/>
    </xf>
    <xf numFmtId="44" fontId="12" fillId="0" borderId="49" xfId="0" applyNumberFormat="1" applyFont="1" applyBorder="1" applyAlignment="1" applyProtection="1">
      <alignment/>
      <protection/>
    </xf>
    <xf numFmtId="0" fontId="12" fillId="2" borderId="49" xfId="0" applyFont="1" applyFill="1" applyBorder="1" applyAlignment="1">
      <alignment horizontal="center"/>
    </xf>
    <xf numFmtId="165" fontId="14" fillId="0" borderId="61" xfId="0" applyNumberFormat="1" applyFont="1" applyBorder="1" applyAlignment="1" applyProtection="1">
      <alignment vertical="center"/>
      <protection locked="0"/>
    </xf>
    <xf numFmtId="7" fontId="9" fillId="4" borderId="61" xfId="0" applyNumberFormat="1" applyFont="1" applyFill="1" applyBorder="1" applyAlignment="1" applyProtection="1">
      <alignment/>
      <protection locked="0"/>
    </xf>
    <xf numFmtId="7" fontId="9" fillId="4" borderId="6" xfId="0" applyNumberFormat="1" applyFont="1" applyFill="1" applyBorder="1" applyAlignment="1" applyProtection="1">
      <alignment/>
      <protection locked="0"/>
    </xf>
    <xf numFmtId="7" fontId="9" fillId="4" borderId="42" xfId="0" applyNumberFormat="1" applyFont="1" applyFill="1" applyBorder="1" applyAlignment="1" applyProtection="1">
      <alignment/>
      <protection locked="0"/>
    </xf>
    <xf numFmtId="7" fontId="9" fillId="4" borderId="20" xfId="0" applyNumberFormat="1" applyFont="1" applyFill="1" applyBorder="1" applyAlignment="1" applyProtection="1">
      <alignment/>
      <protection locked="0"/>
    </xf>
    <xf numFmtId="167" fontId="11" fillId="4" borderId="62" xfId="0" applyNumberFormat="1" applyFont="1" applyFill="1" applyBorder="1" applyAlignment="1" applyProtection="1">
      <alignment horizontal="center"/>
      <protection locked="0"/>
    </xf>
    <xf numFmtId="1" fontId="9" fillId="4" borderId="42" xfId="0" applyNumberFormat="1" applyFont="1" applyFill="1" applyBorder="1" applyAlignment="1" applyProtection="1">
      <alignment horizontal="center"/>
      <protection locked="0"/>
    </xf>
    <xf numFmtId="44" fontId="11" fillId="0" borderId="38" xfId="0" applyNumberFormat="1" applyFont="1" applyBorder="1" applyAlignment="1" applyProtection="1">
      <alignment/>
      <protection/>
    </xf>
    <xf numFmtId="44" fontId="11" fillId="0" borderId="39" xfId="0" applyNumberFormat="1" applyFont="1" applyBorder="1" applyAlignment="1" applyProtection="1">
      <alignment/>
      <protection/>
    </xf>
    <xf numFmtId="44" fontId="9" fillId="4" borderId="49" xfId="0" applyNumberFormat="1" applyFont="1" applyFill="1" applyBorder="1" applyAlignment="1" applyProtection="1">
      <alignment/>
      <protection/>
    </xf>
    <xf numFmtId="44" fontId="9" fillId="4" borderId="42" xfId="0" applyNumberFormat="1" applyFont="1" applyFill="1" applyBorder="1" applyAlignment="1" applyProtection="1">
      <alignment/>
      <protection locked="0"/>
    </xf>
    <xf numFmtId="44" fontId="9" fillId="4" borderId="61" xfId="0" applyNumberFormat="1" applyFont="1" applyFill="1" applyBorder="1" applyAlignment="1" applyProtection="1">
      <alignment/>
      <protection locked="0"/>
    </xf>
    <xf numFmtId="44" fontId="9" fillId="4" borderId="49" xfId="0" applyNumberFormat="1" applyFont="1" applyFill="1" applyBorder="1" applyAlignment="1" applyProtection="1">
      <alignment/>
      <protection locked="0"/>
    </xf>
    <xf numFmtId="16" fontId="9" fillId="4" borderId="63" xfId="0" applyNumberFormat="1" applyFon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49" xfId="0" applyFill="1" applyBorder="1" applyAlignment="1" applyProtection="1">
      <alignment horizontal="right"/>
      <protection locked="0"/>
    </xf>
    <xf numFmtId="44" fontId="9" fillId="4" borderId="42" xfId="17" applyNumberFormat="1" applyFont="1" applyFill="1" applyBorder="1" applyAlignment="1" applyProtection="1">
      <alignment vertical="top"/>
      <protection locked="0"/>
    </xf>
    <xf numFmtId="0" fontId="9" fillId="4" borderId="42" xfId="17" applyNumberFormat="1" applyFont="1" applyFill="1" applyBorder="1" applyAlignment="1" applyProtection="1">
      <alignment horizontal="right" vertical="top"/>
      <protection locked="0"/>
    </xf>
    <xf numFmtId="0" fontId="9" fillId="4" borderId="63" xfId="0" applyFont="1" applyFill="1" applyBorder="1" applyAlignment="1" applyProtection="1">
      <alignment vertical="top"/>
      <protection locked="0"/>
    </xf>
    <xf numFmtId="0" fontId="9" fillId="4" borderId="42" xfId="0" applyFont="1" applyFill="1" applyBorder="1" applyAlignment="1" applyProtection="1">
      <alignment horizontal="right" vertical="top"/>
      <protection locked="0"/>
    </xf>
    <xf numFmtId="173" fontId="9" fillId="0" borderId="30" xfId="17" applyNumberFormat="1" applyFont="1" applyBorder="1" applyAlignment="1">
      <alignment/>
    </xf>
    <xf numFmtId="44" fontId="9" fillId="4" borderId="64" xfId="17" applyNumberFormat="1" applyFont="1" applyFill="1" applyBorder="1" applyAlignment="1">
      <alignment/>
    </xf>
    <xf numFmtId="0" fontId="19" fillId="3" borderId="9" xfId="0" applyFont="1" applyFill="1" applyBorder="1" applyAlignment="1">
      <alignment horizontal="centerContinuous"/>
    </xf>
    <xf numFmtId="7" fontId="2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7" fontId="13" fillId="0" borderId="0" xfId="0" applyNumberFormat="1" applyFont="1" applyAlignment="1">
      <alignment/>
    </xf>
    <xf numFmtId="174" fontId="13" fillId="0" borderId="15" xfId="0" applyNumberFormat="1" applyFont="1" applyFill="1" applyBorder="1" applyAlignment="1">
      <alignment/>
    </xf>
    <xf numFmtId="7" fontId="9" fillId="4" borderId="20" xfId="0" applyNumberFormat="1" applyFont="1" applyFill="1" applyBorder="1" applyAlignment="1" applyProtection="1">
      <alignment horizontal="left" vertical="top"/>
      <protection locked="0"/>
    </xf>
    <xf numFmtId="7" fontId="9" fillId="4" borderId="21" xfId="0" applyNumberFormat="1" applyFont="1" applyFill="1" applyBorder="1" applyAlignment="1" applyProtection="1">
      <alignment horizontal="left" vertical="top"/>
      <protection locked="0"/>
    </xf>
    <xf numFmtId="7" fontId="9" fillId="4" borderId="12" xfId="0" applyNumberFormat="1" applyFont="1" applyFill="1" applyBorder="1" applyAlignment="1" applyProtection="1">
      <alignment horizontal="left" vertical="top"/>
      <protection locked="0"/>
    </xf>
    <xf numFmtId="167" fontId="9" fillId="0" borderId="65" xfId="0" applyNumberFormat="1" applyFont="1" applyBorder="1" applyAlignment="1" applyProtection="1">
      <alignment horizontal="center" vertical="center"/>
      <protection locked="0"/>
    </xf>
    <xf numFmtId="167" fontId="9" fillId="0" borderId="66" xfId="0" applyNumberFormat="1" applyFont="1" applyBorder="1" applyAlignment="1" applyProtection="1">
      <alignment horizontal="center" vertical="center"/>
      <protection locked="0"/>
    </xf>
    <xf numFmtId="167" fontId="9" fillId="0" borderId="6" xfId="0" applyNumberFormat="1" applyFont="1" applyBorder="1" applyAlignment="1" applyProtection="1">
      <alignment horizontal="center" vertical="center"/>
      <protection locked="0"/>
    </xf>
    <xf numFmtId="167" fontId="9" fillId="0" borderId="31" xfId="0" applyNumberFormat="1" applyFont="1" applyBorder="1" applyAlignment="1" applyProtection="1">
      <alignment horizontal="center" vertical="center"/>
      <protection locked="0"/>
    </xf>
    <xf numFmtId="7" fontId="10" fillId="2" borderId="8" xfId="0" applyNumberFormat="1" applyFont="1" applyFill="1" applyBorder="1" applyAlignment="1">
      <alignment horizontal="center" vertical="top"/>
    </xf>
    <xf numFmtId="7" fontId="10" fillId="2" borderId="14" xfId="0" applyNumberFormat="1" applyFont="1" applyFill="1" applyBorder="1" applyAlignment="1">
      <alignment horizontal="center" vertical="top"/>
    </xf>
    <xf numFmtId="0" fontId="9" fillId="4" borderId="20" xfId="0" applyFont="1" applyFill="1" applyBorder="1" applyAlignment="1" applyProtection="1">
      <alignment horizontal="center" vertical="top"/>
      <protection locked="0"/>
    </xf>
    <xf numFmtId="0" fontId="9" fillId="4" borderId="21" xfId="0" applyFont="1" applyFill="1" applyBorder="1" applyAlignment="1" applyProtection="1">
      <alignment horizontal="center" vertical="top"/>
      <protection locked="0"/>
    </xf>
    <xf numFmtId="7" fontId="9" fillId="4" borderId="20" xfId="0" applyNumberFormat="1" applyFont="1" applyFill="1" applyBorder="1" applyAlignment="1" applyProtection="1">
      <alignment horizontal="center" vertical="top"/>
      <protection locked="0"/>
    </xf>
    <xf numFmtId="7" fontId="9" fillId="4" borderId="12" xfId="0" applyNumberFormat="1" applyFont="1" applyFill="1" applyBorder="1" applyAlignment="1" applyProtection="1">
      <alignment horizontal="center" vertical="top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7" fontId="9" fillId="0" borderId="6" xfId="0" applyNumberFormat="1" applyFont="1" applyBorder="1" applyAlignment="1" applyProtection="1">
      <alignment horizontal="center"/>
      <protection locked="0"/>
    </xf>
    <xf numFmtId="7" fontId="9" fillId="0" borderId="7" xfId="0" applyNumberFormat="1" applyFont="1" applyBorder="1" applyAlignment="1" applyProtection="1">
      <alignment horizontal="center"/>
      <protection locked="0"/>
    </xf>
    <xf numFmtId="7" fontId="9" fillId="0" borderId="16" xfId="0" applyNumberFormat="1" applyFont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center"/>
    </xf>
    <xf numFmtId="7" fontId="9" fillId="2" borderId="7" xfId="0" applyNumberFormat="1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7" fontId="11" fillId="0" borderId="19" xfId="0" applyNumberFormat="1" applyFont="1" applyBorder="1" applyAlignment="1" applyProtection="1">
      <alignment horizontal="center"/>
      <protection locked="0"/>
    </xf>
    <xf numFmtId="7" fontId="11" fillId="0" borderId="0" xfId="0" applyNumberFormat="1" applyFont="1" applyBorder="1" applyAlignment="1" applyProtection="1">
      <alignment horizontal="center"/>
      <protection locked="0"/>
    </xf>
    <xf numFmtId="7" fontId="11" fillId="0" borderId="18" xfId="0" applyNumberFormat="1" applyFont="1" applyBorder="1" applyAlignment="1" applyProtection="1">
      <alignment horizontal="center"/>
      <protection locked="0"/>
    </xf>
    <xf numFmtId="7" fontId="11" fillId="0" borderId="32" xfId="0" applyNumberFormat="1" applyFont="1" applyBorder="1" applyAlignment="1" applyProtection="1">
      <alignment horizontal="center"/>
      <protection locked="0"/>
    </xf>
    <xf numFmtId="7" fontId="11" fillId="0" borderId="55" xfId="0" applyNumberFormat="1" applyFont="1" applyBorder="1" applyAlignment="1" applyProtection="1">
      <alignment horizontal="center"/>
      <protection locked="0"/>
    </xf>
    <xf numFmtId="7" fontId="11" fillId="0" borderId="68" xfId="0" applyNumberFormat="1" applyFont="1" applyBorder="1" applyAlignment="1" applyProtection="1">
      <alignment horizontal="center"/>
      <protection locked="0"/>
    </xf>
    <xf numFmtId="7" fontId="11" fillId="0" borderId="19" xfId="0" applyNumberFormat="1" applyFont="1" applyBorder="1" applyAlignment="1">
      <alignment horizontal="center"/>
    </xf>
    <xf numFmtId="7" fontId="11" fillId="0" borderId="18" xfId="0" applyNumberFormat="1" applyFont="1" applyBorder="1" applyAlignment="1">
      <alignment horizontal="center"/>
    </xf>
    <xf numFmtId="7" fontId="11" fillId="0" borderId="32" xfId="0" applyNumberFormat="1" applyFont="1" applyBorder="1" applyAlignment="1">
      <alignment horizontal="center"/>
    </xf>
    <xf numFmtId="7" fontId="11" fillId="0" borderId="68" xfId="0" applyNumberFormat="1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9" fillId="4" borderId="20" xfId="0" applyFont="1" applyFill="1" applyBorder="1" applyAlignment="1" applyProtection="1">
      <alignment horizontal="left" vertical="top"/>
      <protection locked="0"/>
    </xf>
    <xf numFmtId="0" fontId="9" fillId="4" borderId="21" xfId="0" applyFont="1" applyFill="1" applyBorder="1" applyAlignment="1" applyProtection="1">
      <alignment horizontal="left" vertical="top"/>
      <protection locked="0"/>
    </xf>
    <xf numFmtId="0" fontId="10" fillId="3" borderId="9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7" fontId="14" fillId="4" borderId="15" xfId="0" applyNumberFormat="1" applyFont="1" applyFill="1" applyBorder="1" applyAlignment="1" applyProtection="1">
      <alignment horizontal="center" vertical="center"/>
      <protection locked="0"/>
    </xf>
    <xf numFmtId="7" fontId="14" fillId="4" borderId="7" xfId="0" applyNumberFormat="1" applyFont="1" applyFill="1" applyBorder="1" applyAlignment="1" applyProtection="1">
      <alignment horizontal="center" vertical="center"/>
      <protection locked="0"/>
    </xf>
    <xf numFmtId="164" fontId="14" fillId="4" borderId="6" xfId="0" applyNumberFormat="1" applyFont="1" applyFill="1" applyBorder="1" applyAlignment="1" applyProtection="1" quotePrefix="1">
      <alignment horizontal="center" vertical="center"/>
      <protection locked="0"/>
    </xf>
    <xf numFmtId="164" fontId="14" fillId="4" borderId="16" xfId="0" applyNumberFormat="1" applyFont="1" applyFill="1" applyBorder="1" applyAlignment="1" applyProtection="1" quotePrefix="1">
      <alignment horizontal="center" vertical="center"/>
      <protection locked="0"/>
    </xf>
    <xf numFmtId="7" fontId="9" fillId="4" borderId="69" xfId="0" applyNumberFormat="1" applyFont="1" applyFill="1" applyBorder="1" applyAlignment="1" applyProtection="1">
      <alignment vertical="top" wrapText="1"/>
      <protection locked="0"/>
    </xf>
    <xf numFmtId="7" fontId="9" fillId="4" borderId="70" xfId="0" applyNumberFormat="1" applyFont="1" applyFill="1" applyBorder="1" applyAlignment="1" applyProtection="1">
      <alignment vertical="top" wrapText="1"/>
      <protection locked="0"/>
    </xf>
    <xf numFmtId="7" fontId="9" fillId="4" borderId="66" xfId="0" applyNumberFormat="1" applyFont="1" applyFill="1" applyBorder="1" applyAlignment="1" applyProtection="1">
      <alignment vertical="top" wrapText="1"/>
      <protection locked="0"/>
    </xf>
    <xf numFmtId="168" fontId="14" fillId="0" borderId="6" xfId="0" applyNumberFormat="1" applyFont="1" applyBorder="1" applyAlignment="1" applyProtection="1">
      <alignment horizontal="center" vertical="center"/>
      <protection locked="0"/>
    </xf>
    <xf numFmtId="168" fontId="14" fillId="0" borderId="31" xfId="0" applyNumberFormat="1" applyFont="1" applyBorder="1" applyAlignment="1" applyProtection="1">
      <alignment horizontal="center" vertical="center"/>
      <protection locked="0"/>
    </xf>
    <xf numFmtId="7" fontId="14" fillId="0" borderId="6" xfId="0" applyNumberFormat="1" applyFont="1" applyBorder="1" applyAlignment="1" applyProtection="1">
      <alignment horizontal="center" vertical="center"/>
      <protection locked="0"/>
    </xf>
    <xf numFmtId="7" fontId="14" fillId="0" borderId="16" xfId="0" applyNumberFormat="1" applyFont="1" applyBorder="1" applyAlignment="1" applyProtection="1">
      <alignment horizontal="center" vertical="center"/>
      <protection locked="0"/>
    </xf>
    <xf numFmtId="165" fontId="14" fillId="4" borderId="6" xfId="0" applyNumberFormat="1" applyFont="1" applyFill="1" applyBorder="1" applyAlignment="1" applyProtection="1">
      <alignment horizontal="center" vertical="center"/>
      <protection locked="0"/>
    </xf>
    <xf numFmtId="165" fontId="14" fillId="4" borderId="16" xfId="0" applyNumberFormat="1" applyFont="1" applyFill="1" applyBorder="1" applyAlignment="1" applyProtection="1">
      <alignment horizontal="center" vertical="center"/>
      <protection locked="0"/>
    </xf>
    <xf numFmtId="7" fontId="9" fillId="0" borderId="8" xfId="0" applyNumberFormat="1" applyFont="1" applyBorder="1" applyAlignment="1" applyProtection="1">
      <alignment horizontal="center"/>
      <protection locked="0"/>
    </xf>
    <xf numFmtId="7" fontId="9" fillId="0" borderId="14" xfId="0" applyNumberFormat="1" applyFont="1" applyBorder="1" applyAlignment="1" applyProtection="1">
      <alignment horizontal="center"/>
      <protection locked="0"/>
    </xf>
    <xf numFmtId="7" fontId="9" fillId="0" borderId="0" xfId="0" applyNumberFormat="1" applyFont="1" applyBorder="1" applyAlignment="1" applyProtection="1">
      <alignment horizontal="center"/>
      <protection locked="0"/>
    </xf>
    <xf numFmtId="7" fontId="9" fillId="0" borderId="18" xfId="0" applyNumberFormat="1" applyFont="1" applyBorder="1" applyAlignment="1" applyProtection="1">
      <alignment horizontal="center"/>
      <protection locked="0"/>
    </xf>
    <xf numFmtId="7" fontId="9" fillId="0" borderId="55" xfId="0" applyNumberFormat="1" applyFont="1" applyBorder="1" applyAlignment="1" applyProtection="1">
      <alignment horizontal="center"/>
      <protection locked="0"/>
    </xf>
    <xf numFmtId="7" fontId="9" fillId="0" borderId="68" xfId="0" applyNumberFormat="1" applyFont="1" applyBorder="1" applyAlignment="1" applyProtection="1">
      <alignment horizontal="center"/>
      <protection locked="0"/>
    </xf>
    <xf numFmtId="44" fontId="9" fillId="0" borderId="29" xfId="17" applyNumberFormat="1" applyFont="1" applyBorder="1" applyAlignment="1">
      <alignment horizontal="center"/>
    </xf>
    <xf numFmtId="44" fontId="9" fillId="0" borderId="64" xfId="17" applyNumberFormat="1" applyFont="1" applyBorder="1" applyAlignment="1">
      <alignment horizontal="center"/>
    </xf>
    <xf numFmtId="44" fontId="9" fillId="0" borderId="71" xfId="17" applyNumberFormat="1" applyFont="1" applyBorder="1" applyAlignment="1">
      <alignment horizontal="center"/>
    </xf>
    <xf numFmtId="7" fontId="10" fillId="2" borderId="10" xfId="0" applyNumberFormat="1" applyFont="1" applyFill="1" applyBorder="1" applyAlignment="1">
      <alignment horizontal="center"/>
    </xf>
    <xf numFmtId="7" fontId="10" fillId="2" borderId="8" xfId="0" applyNumberFormat="1" applyFont="1" applyFill="1" applyBorder="1" applyAlignment="1">
      <alignment horizontal="center"/>
    </xf>
    <xf numFmtId="7" fontId="10" fillId="2" borderId="14" xfId="0" applyNumberFormat="1" applyFont="1" applyFill="1" applyBorder="1" applyAlignment="1">
      <alignment horizontal="center"/>
    </xf>
    <xf numFmtId="7" fontId="9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7.140625" style="22" customWidth="1"/>
    <col min="2" max="2" width="18.140625" style="22" customWidth="1"/>
    <col min="3" max="14" width="10.7109375" style="23" customWidth="1"/>
    <col min="15" max="15" width="12.00390625" style="23" customWidth="1"/>
    <col min="16" max="16" width="11.140625" style="23" customWidth="1"/>
  </cols>
  <sheetData>
    <row r="1" spans="1:16" s="7" customFormat="1" ht="13.5">
      <c r="A1" s="6"/>
      <c r="B1" s="58"/>
      <c r="C1" s="4" t="s">
        <v>0</v>
      </c>
      <c r="D1" s="4"/>
      <c r="E1" s="4"/>
      <c r="F1" s="4"/>
      <c r="G1" s="8" t="s">
        <v>68</v>
      </c>
      <c r="H1" s="5"/>
      <c r="I1" s="9" t="s">
        <v>2</v>
      </c>
      <c r="J1" s="10"/>
      <c r="K1" s="8" t="s">
        <v>1</v>
      </c>
      <c r="L1" s="5"/>
      <c r="M1" s="126" t="s">
        <v>59</v>
      </c>
      <c r="N1" s="126" t="s">
        <v>60</v>
      </c>
      <c r="O1" s="8" t="s">
        <v>3</v>
      </c>
      <c r="P1" s="11"/>
    </row>
    <row r="2" spans="1:16" ht="18.75" customHeight="1">
      <c r="A2" s="149" t="s">
        <v>103</v>
      </c>
      <c r="B2" s="65"/>
      <c r="C2" s="198"/>
      <c r="D2" s="199"/>
      <c r="E2" s="199"/>
      <c r="F2" s="199"/>
      <c r="G2" s="200"/>
      <c r="H2" s="201"/>
      <c r="I2" s="209"/>
      <c r="J2" s="210"/>
      <c r="K2" s="207"/>
      <c r="L2" s="208"/>
      <c r="M2" s="127"/>
      <c r="N2" s="127"/>
      <c r="O2" s="205"/>
      <c r="P2" s="206"/>
    </row>
    <row r="3" spans="2:18" ht="12.75" customHeight="1">
      <c r="B3" s="59"/>
      <c r="C3" s="31" t="s">
        <v>62</v>
      </c>
      <c r="D3" s="161" t="s">
        <v>61</v>
      </c>
      <c r="E3" s="161"/>
      <c r="F3" s="161"/>
      <c r="G3" s="161"/>
      <c r="H3" s="161"/>
      <c r="I3" s="161"/>
      <c r="J3" s="161"/>
      <c r="K3" s="161"/>
      <c r="L3" s="162"/>
      <c r="M3" s="30" t="s">
        <v>4</v>
      </c>
      <c r="N3" s="32"/>
      <c r="O3" s="31" t="s">
        <v>5</v>
      </c>
      <c r="P3" s="33"/>
      <c r="R3" s="96"/>
    </row>
    <row r="4" spans="1:18" ht="21" customHeight="1" thickBot="1">
      <c r="A4" s="196" t="s">
        <v>34</v>
      </c>
      <c r="B4" s="197"/>
      <c r="C4" s="202"/>
      <c r="D4" s="203"/>
      <c r="E4" s="203"/>
      <c r="F4" s="203"/>
      <c r="G4" s="203"/>
      <c r="H4" s="203"/>
      <c r="I4" s="203"/>
      <c r="J4" s="203"/>
      <c r="K4" s="203"/>
      <c r="L4" s="204"/>
      <c r="M4" s="157"/>
      <c r="N4" s="158"/>
      <c r="O4" s="159"/>
      <c r="P4" s="160"/>
      <c r="R4" s="97"/>
    </row>
    <row r="5" spans="1:16" s="1" customFormat="1" ht="18" thickBot="1" thickTop="1">
      <c r="A5" s="60"/>
      <c r="B5" s="61" t="s">
        <v>6</v>
      </c>
      <c r="C5" s="132">
        <v>38373</v>
      </c>
      <c r="D5" s="132">
        <f aca="true" t="shared" si="0" ref="D5:L5">C5+1</f>
        <v>38374</v>
      </c>
      <c r="E5" s="132">
        <f t="shared" si="0"/>
        <v>38375</v>
      </c>
      <c r="F5" s="132">
        <f t="shared" si="0"/>
        <v>38376</v>
      </c>
      <c r="G5" s="132">
        <f t="shared" si="0"/>
        <v>38377</v>
      </c>
      <c r="H5" s="132">
        <f t="shared" si="0"/>
        <v>38378</v>
      </c>
      <c r="I5" s="132">
        <f t="shared" si="0"/>
        <v>38379</v>
      </c>
      <c r="J5" s="132">
        <f t="shared" si="0"/>
        <v>38380</v>
      </c>
      <c r="K5" s="132">
        <f t="shared" si="0"/>
        <v>38381</v>
      </c>
      <c r="L5" s="132">
        <f t="shared" si="0"/>
        <v>38382</v>
      </c>
      <c r="M5" s="102" t="s">
        <v>43</v>
      </c>
      <c r="N5" s="103" t="s">
        <v>43</v>
      </c>
      <c r="O5" s="83"/>
      <c r="P5" s="63"/>
    </row>
    <row r="6" spans="1:16" ht="17.25" thickTop="1">
      <c r="A6" s="28" t="s">
        <v>8</v>
      </c>
      <c r="B6" s="29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87"/>
      <c r="N6" s="88"/>
      <c r="O6" s="84"/>
      <c r="P6" s="67"/>
    </row>
    <row r="7" spans="1:16" ht="16.5">
      <c r="A7" s="24" t="s">
        <v>9</v>
      </c>
      <c r="B7" s="25"/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89"/>
      <c r="N7" s="90"/>
      <c r="O7" s="85"/>
      <c r="P7" s="66"/>
    </row>
    <row r="8" spans="1:16" ht="16.5">
      <c r="A8" s="26" t="s">
        <v>35</v>
      </c>
      <c r="B8" s="27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91"/>
      <c r="N8" s="92"/>
      <c r="O8" s="86" t="s">
        <v>7</v>
      </c>
      <c r="P8" s="62" t="s">
        <v>30</v>
      </c>
    </row>
    <row r="9" spans="1:16" ht="16.5">
      <c r="A9" s="153">
        <v>0.4</v>
      </c>
      <c r="B9" s="29" t="s">
        <v>41</v>
      </c>
      <c r="C9" s="95">
        <f>C8*$A$9</f>
        <v>0</v>
      </c>
      <c r="D9" s="95">
        <f aca="true" t="shared" si="1" ref="D9:L9">D8*$A$9</f>
        <v>0</v>
      </c>
      <c r="E9" s="95">
        <f t="shared" si="1"/>
        <v>0</v>
      </c>
      <c r="F9" s="95">
        <f t="shared" si="1"/>
        <v>0</v>
      </c>
      <c r="G9" s="95">
        <f t="shared" si="1"/>
        <v>0</v>
      </c>
      <c r="H9" s="95">
        <f t="shared" si="1"/>
        <v>0</v>
      </c>
      <c r="I9" s="95">
        <f t="shared" si="1"/>
        <v>0</v>
      </c>
      <c r="J9" s="95">
        <f t="shared" si="1"/>
        <v>0</v>
      </c>
      <c r="K9" s="95">
        <f t="shared" si="1"/>
        <v>0</v>
      </c>
      <c r="L9" s="95">
        <f t="shared" si="1"/>
        <v>0</v>
      </c>
      <c r="M9" s="93"/>
      <c r="N9" s="94"/>
      <c r="O9" s="120">
        <f aca="true" t="shared" si="2" ref="O9:O21">SUM(C9:N9)/$K$41</f>
        <v>0</v>
      </c>
      <c r="P9" s="64"/>
    </row>
    <row r="10" spans="1:16" ht="16.5">
      <c r="A10" s="24" t="s">
        <v>53</v>
      </c>
      <c r="B10" s="25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93"/>
      <c r="N10" s="94"/>
      <c r="O10" s="120">
        <f>SUM(C10:N10)/$K$41</f>
        <v>0</v>
      </c>
      <c r="P10" s="64"/>
    </row>
    <row r="11" spans="1:16" ht="16.5">
      <c r="A11" s="24" t="s">
        <v>54</v>
      </c>
      <c r="B11" s="25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93"/>
      <c r="N11" s="94"/>
      <c r="O11" s="120">
        <f t="shared" si="2"/>
        <v>0</v>
      </c>
      <c r="P11" s="64"/>
    </row>
    <row r="12" spans="1:16" ht="16.5">
      <c r="A12" s="24" t="s">
        <v>44</v>
      </c>
      <c r="B12" s="2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93"/>
      <c r="N12" s="94"/>
      <c r="O12" s="120">
        <f t="shared" si="2"/>
        <v>0</v>
      </c>
      <c r="P12" s="64"/>
    </row>
    <row r="13" spans="1:16" ht="16.5">
      <c r="A13" s="24" t="s">
        <v>49</v>
      </c>
      <c r="B13" s="25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93"/>
      <c r="N13" s="94"/>
      <c r="O13" s="120">
        <f t="shared" si="2"/>
        <v>0</v>
      </c>
      <c r="P13" s="64"/>
    </row>
    <row r="14" spans="1:16" ht="16.5">
      <c r="A14" s="24" t="s">
        <v>50</v>
      </c>
      <c r="B14" s="2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93"/>
      <c r="N14" s="94"/>
      <c r="O14" s="120">
        <f t="shared" si="2"/>
        <v>0</v>
      </c>
      <c r="P14" s="64"/>
    </row>
    <row r="15" spans="1:16" ht="16.5">
      <c r="A15" s="24" t="s">
        <v>51</v>
      </c>
      <c r="B15" s="25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93"/>
      <c r="N15" s="94"/>
      <c r="O15" s="120">
        <f t="shared" si="2"/>
        <v>0</v>
      </c>
      <c r="P15" s="64"/>
    </row>
    <row r="16" spans="1:16" ht="16.5">
      <c r="A16" s="24" t="s">
        <v>55</v>
      </c>
      <c r="B16" s="25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93"/>
      <c r="N16" s="94"/>
      <c r="O16" s="120">
        <f t="shared" si="2"/>
        <v>0</v>
      </c>
      <c r="P16" s="64"/>
    </row>
    <row r="17" spans="1:16" ht="16.5">
      <c r="A17" s="24" t="s">
        <v>36</v>
      </c>
      <c r="B17" s="25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93"/>
      <c r="N17" s="94"/>
      <c r="O17" s="120">
        <f t="shared" si="2"/>
        <v>0</v>
      </c>
      <c r="P17" s="64"/>
    </row>
    <row r="18" spans="1:16" ht="16.5">
      <c r="A18" s="24" t="s">
        <v>77</v>
      </c>
      <c r="B18" s="25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93"/>
      <c r="N18" s="94"/>
      <c r="O18" s="120">
        <f t="shared" si="2"/>
        <v>0</v>
      </c>
      <c r="P18" s="64"/>
    </row>
    <row r="19" spans="1:16" ht="16.5">
      <c r="A19" s="24" t="s">
        <v>37</v>
      </c>
      <c r="B19" s="25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93"/>
      <c r="N19" s="94"/>
      <c r="O19" s="120">
        <f t="shared" si="2"/>
        <v>0</v>
      </c>
      <c r="P19" s="64"/>
    </row>
    <row r="20" spans="1:16" ht="16.5">
      <c r="A20" s="24" t="s">
        <v>38</v>
      </c>
      <c r="B20" s="25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93"/>
      <c r="N20" s="94"/>
      <c r="O20" s="120">
        <f t="shared" si="2"/>
        <v>0</v>
      </c>
      <c r="P20" s="64"/>
    </row>
    <row r="21" spans="1:16" ht="16.5">
      <c r="A21" s="24" t="s">
        <v>39</v>
      </c>
      <c r="B21" s="25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93"/>
      <c r="N21" s="94"/>
      <c r="O21" s="120">
        <f t="shared" si="2"/>
        <v>0</v>
      </c>
      <c r="P21" s="64"/>
    </row>
    <row r="22" spans="1:16" ht="16.5">
      <c r="A22" s="28" t="s">
        <v>45</v>
      </c>
      <c r="B22" s="29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4"/>
      <c r="N22" s="135"/>
      <c r="O22" s="120">
        <f>SUM(C22:N22)/$K$41</f>
        <v>0</v>
      </c>
      <c r="P22" s="72"/>
    </row>
    <row r="23" spans="1:16" ht="16.5">
      <c r="A23" s="24" t="s">
        <v>45</v>
      </c>
      <c r="B23" s="25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98"/>
      <c r="N23" s="99"/>
      <c r="O23" s="120">
        <f>SUM(C23:N23)/$K$41</f>
        <v>0</v>
      </c>
      <c r="P23" s="73"/>
    </row>
    <row r="24" spans="1:16" ht="17.25" thickBot="1">
      <c r="A24" s="26" t="s">
        <v>10</v>
      </c>
      <c r="B24" s="27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98"/>
      <c r="N24" s="99"/>
      <c r="O24" s="121">
        <f>SUM(C24:N24)/$K$41</f>
        <v>0</v>
      </c>
      <c r="P24" s="73"/>
    </row>
    <row r="25" spans="1:16" ht="17.25" thickTop="1">
      <c r="A25" s="117" t="s">
        <v>57</v>
      </c>
      <c r="B25" s="118"/>
      <c r="C25" s="119">
        <f>-C10</f>
        <v>0</v>
      </c>
      <c r="D25" s="119">
        <f aca="true" t="shared" si="3" ref="D25:L25">D10</f>
        <v>0</v>
      </c>
      <c r="E25" s="119">
        <f t="shared" si="3"/>
        <v>0</v>
      </c>
      <c r="F25" s="119">
        <f t="shared" si="3"/>
        <v>0</v>
      </c>
      <c r="G25" s="119">
        <f t="shared" si="3"/>
        <v>0</v>
      </c>
      <c r="H25" s="119">
        <f t="shared" si="3"/>
        <v>0</v>
      </c>
      <c r="I25" s="119">
        <f t="shared" si="3"/>
        <v>0</v>
      </c>
      <c r="J25" s="119">
        <f t="shared" si="3"/>
        <v>0</v>
      </c>
      <c r="K25" s="119">
        <f t="shared" si="3"/>
        <v>0</v>
      </c>
      <c r="L25" s="119">
        <f t="shared" si="3"/>
        <v>0</v>
      </c>
      <c r="M25" s="124">
        <f>SUM(C25:L25)</f>
        <v>0</v>
      </c>
      <c r="N25" s="119"/>
      <c r="O25" s="122">
        <f>O10</f>
        <v>0</v>
      </c>
      <c r="P25" s="73"/>
    </row>
    <row r="26" spans="1:16" ht="17.25" thickBot="1">
      <c r="A26" s="26" t="s">
        <v>56</v>
      </c>
      <c r="B26" s="27"/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25">
        <f>SUM(C26:L26)</f>
        <v>0</v>
      </c>
      <c r="N26" s="104"/>
      <c r="O26" s="121">
        <f>SUM(C26:L26)</f>
        <v>0</v>
      </c>
      <c r="P26" s="73"/>
    </row>
    <row r="27" spans="1:16" s="2" customFormat="1" ht="17.25" thickBot="1">
      <c r="A27" s="100"/>
      <c r="B27" s="101" t="s">
        <v>31</v>
      </c>
      <c r="C27" s="105">
        <f>C9+SUM(C11:C21)+C22+C24+C23</f>
        <v>0</v>
      </c>
      <c r="D27" s="105">
        <f>SUM(D9:D24)-D25</f>
        <v>0</v>
      </c>
      <c r="E27" s="105">
        <f aca="true" t="shared" si="4" ref="E27:L27">E9+E11+E12+E13+E14+E15+E16+E17+E18+E19+E20+E21+E22+E24+E23</f>
        <v>0</v>
      </c>
      <c r="F27" s="105">
        <f t="shared" si="4"/>
        <v>0</v>
      </c>
      <c r="G27" s="105">
        <f t="shared" si="4"/>
        <v>0</v>
      </c>
      <c r="H27" s="105">
        <f t="shared" si="4"/>
        <v>0</v>
      </c>
      <c r="I27" s="105">
        <f t="shared" si="4"/>
        <v>0</v>
      </c>
      <c r="J27" s="105">
        <f t="shared" si="4"/>
        <v>0</v>
      </c>
      <c r="K27" s="105">
        <f t="shared" si="4"/>
        <v>0</v>
      </c>
      <c r="L27" s="105">
        <f t="shared" si="4"/>
        <v>0</v>
      </c>
      <c r="M27" s="105">
        <f>M9+M11+M12+M13+M14+M15+M16+M17+M18+M19+M20+M21+M22+M24</f>
        <v>0</v>
      </c>
      <c r="N27" s="105"/>
      <c r="O27" s="123">
        <f>SUM(C27:N27)/$K$41</f>
        <v>0</v>
      </c>
      <c r="P27" s="74"/>
    </row>
    <row r="28" spans="1:16" ht="13.5" thickTop="1">
      <c r="A28" s="16"/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06" t="s">
        <v>104</v>
      </c>
    </row>
    <row r="29" spans="1:16" ht="12.75">
      <c r="A29" s="191" t="s">
        <v>46</v>
      </c>
      <c r="B29" s="192"/>
      <c r="C29" s="192"/>
      <c r="D29" s="192"/>
      <c r="E29" s="192"/>
      <c r="F29" s="192"/>
      <c r="G29" s="193"/>
      <c r="H29" s="220" t="s">
        <v>58</v>
      </c>
      <c r="I29" s="221"/>
      <c r="J29" s="221"/>
      <c r="K29" s="221"/>
      <c r="L29" s="222"/>
      <c r="M29" s="52" t="s">
        <v>32</v>
      </c>
      <c r="N29" s="53"/>
      <c r="O29" s="53"/>
      <c r="P29" s="54"/>
    </row>
    <row r="30" spans="1:16" ht="12.75">
      <c r="A30" s="49" t="s">
        <v>6</v>
      </c>
      <c r="B30" s="173" t="s">
        <v>47</v>
      </c>
      <c r="C30" s="173"/>
      <c r="D30" s="48" t="s">
        <v>42</v>
      </c>
      <c r="E30" s="174" t="s">
        <v>48</v>
      </c>
      <c r="F30" s="174"/>
      <c r="G30" s="50" t="s">
        <v>11</v>
      </c>
      <c r="H30" s="223" t="s">
        <v>40</v>
      </c>
      <c r="I30" s="174"/>
      <c r="J30" s="174"/>
      <c r="K30" s="48" t="s">
        <v>11</v>
      </c>
      <c r="L30" s="50" t="s">
        <v>30</v>
      </c>
      <c r="M30" s="18" t="s">
        <v>12</v>
      </c>
      <c r="N30" s="15"/>
      <c r="O30" s="51" t="s">
        <v>33</v>
      </c>
      <c r="P30" s="147"/>
    </row>
    <row r="31" spans="1:16" ht="12.75">
      <c r="A31" s="140"/>
      <c r="B31" s="141"/>
      <c r="C31" s="141"/>
      <c r="D31" s="142"/>
      <c r="E31" s="165"/>
      <c r="F31" s="166"/>
      <c r="G31" s="143"/>
      <c r="H31" s="154"/>
      <c r="I31" s="155"/>
      <c r="J31" s="156"/>
      <c r="K31" s="143"/>
      <c r="L31" s="144"/>
      <c r="M31" s="13" t="s">
        <v>6</v>
      </c>
      <c r="N31" s="14"/>
      <c r="O31" s="79"/>
      <c r="P31" s="148"/>
    </row>
    <row r="32" spans="1:16" ht="12.75">
      <c r="A32" s="145"/>
      <c r="B32" s="194"/>
      <c r="C32" s="195"/>
      <c r="D32" s="146"/>
      <c r="E32" s="165"/>
      <c r="F32" s="166"/>
      <c r="G32" s="143"/>
      <c r="H32" s="154"/>
      <c r="I32" s="155"/>
      <c r="J32" s="156"/>
      <c r="K32" s="143"/>
      <c r="L32" s="144"/>
      <c r="M32" s="18" t="s">
        <v>52</v>
      </c>
      <c r="N32" s="19"/>
      <c r="O32" s="19"/>
      <c r="P32" s="217">
        <f>O25+O26</f>
        <v>0</v>
      </c>
    </row>
    <row r="33" spans="1:16" ht="12.75">
      <c r="A33" s="145"/>
      <c r="B33" s="194"/>
      <c r="C33" s="195"/>
      <c r="D33" s="146"/>
      <c r="E33" s="165"/>
      <c r="F33" s="166"/>
      <c r="G33" s="143"/>
      <c r="H33" s="154"/>
      <c r="I33" s="155"/>
      <c r="J33" s="156"/>
      <c r="K33" s="143"/>
      <c r="L33" s="144"/>
      <c r="M33" s="20"/>
      <c r="N33" s="14"/>
      <c r="O33" s="14"/>
      <c r="P33" s="218"/>
    </row>
    <row r="34" spans="1:16" ht="12.75">
      <c r="A34" s="145"/>
      <c r="B34" s="163"/>
      <c r="C34" s="164"/>
      <c r="D34" s="146"/>
      <c r="E34" s="165"/>
      <c r="F34" s="166"/>
      <c r="G34" s="143"/>
      <c r="H34" s="154"/>
      <c r="I34" s="155"/>
      <c r="J34" s="156"/>
      <c r="K34" s="143"/>
      <c r="L34" s="144"/>
      <c r="M34" s="18" t="s">
        <v>13</v>
      </c>
      <c r="N34" s="19"/>
      <c r="O34" s="19"/>
      <c r="P34" s="217">
        <f>O27-P31-P32</f>
        <v>0</v>
      </c>
    </row>
    <row r="35" spans="1:16" ht="12.75">
      <c r="A35" s="145"/>
      <c r="B35" s="163"/>
      <c r="C35" s="164"/>
      <c r="D35" s="146"/>
      <c r="E35" s="165"/>
      <c r="F35" s="166"/>
      <c r="G35" s="143"/>
      <c r="H35" s="154"/>
      <c r="I35" s="155"/>
      <c r="J35" s="156"/>
      <c r="K35" s="143"/>
      <c r="L35" s="144"/>
      <c r="M35" s="20"/>
      <c r="N35" s="14"/>
      <c r="O35" s="14"/>
      <c r="P35" s="218"/>
    </row>
    <row r="36" spans="1:16" ht="12.75">
      <c r="A36" s="145"/>
      <c r="B36" s="163"/>
      <c r="C36" s="164"/>
      <c r="D36" s="146"/>
      <c r="E36" s="165"/>
      <c r="F36" s="166"/>
      <c r="G36" s="143"/>
      <c r="H36" s="154"/>
      <c r="I36" s="155"/>
      <c r="J36" s="156"/>
      <c r="K36" s="143"/>
      <c r="L36" s="144"/>
      <c r="M36" s="18" t="s">
        <v>14</v>
      </c>
      <c r="N36" s="19"/>
      <c r="O36" s="19"/>
      <c r="P36" s="217"/>
    </row>
    <row r="37" spans="1:16" ht="13.5" thickBot="1">
      <c r="A37" s="145"/>
      <c r="B37" s="163"/>
      <c r="C37" s="164"/>
      <c r="D37" s="146"/>
      <c r="E37" s="165"/>
      <c r="F37" s="166"/>
      <c r="G37" s="143"/>
      <c r="H37" s="154"/>
      <c r="I37" s="155"/>
      <c r="J37" s="156"/>
      <c r="K37" s="143"/>
      <c r="L37" s="144"/>
      <c r="M37" s="47" t="s">
        <v>15</v>
      </c>
      <c r="N37" s="12"/>
      <c r="O37" s="12"/>
      <c r="P37" s="219"/>
    </row>
    <row r="38" spans="1:16" ht="14.25" thickBot="1" thickTop="1">
      <c r="A38" s="145"/>
      <c r="B38" s="163"/>
      <c r="C38" s="164"/>
      <c r="D38" s="146"/>
      <c r="E38" s="165"/>
      <c r="F38" s="166"/>
      <c r="G38" s="143"/>
      <c r="H38" s="154"/>
      <c r="I38" s="155"/>
      <c r="J38" s="156"/>
      <c r="K38" s="143"/>
      <c r="L38" s="144"/>
      <c r="M38" s="55" t="s">
        <v>16</v>
      </c>
      <c r="N38" s="56"/>
      <c r="O38" s="56"/>
      <c r="P38" s="57"/>
    </row>
    <row r="39" spans="1:16" ht="14.25" customHeight="1" thickTop="1">
      <c r="A39" s="145"/>
      <c r="B39" s="163"/>
      <c r="C39" s="164"/>
      <c r="D39" s="146"/>
      <c r="E39" s="165"/>
      <c r="F39" s="166"/>
      <c r="G39" s="143"/>
      <c r="H39" s="154"/>
      <c r="I39" s="155"/>
      <c r="J39" s="156"/>
      <c r="K39" s="143"/>
      <c r="L39" s="144"/>
      <c r="M39" s="109"/>
      <c r="N39" s="110"/>
      <c r="O39" s="110"/>
      <c r="P39" s="111"/>
    </row>
    <row r="40" spans="1:16" s="3" customFormat="1" ht="16.5">
      <c r="A40" s="191" t="s">
        <v>17</v>
      </c>
      <c r="B40" s="192"/>
      <c r="C40" s="192"/>
      <c r="D40" s="192"/>
      <c r="E40" s="192"/>
      <c r="F40" s="192"/>
      <c r="G40" s="193"/>
      <c r="H40" s="150" t="s">
        <v>19</v>
      </c>
      <c r="I40" s="21" t="s">
        <v>18</v>
      </c>
      <c r="J40" s="68" t="s">
        <v>19</v>
      </c>
      <c r="K40" s="68" t="s">
        <v>20</v>
      </c>
      <c r="L40" s="68" t="s">
        <v>11</v>
      </c>
      <c r="M40" s="112"/>
      <c r="N40" s="113"/>
      <c r="O40" s="113"/>
      <c r="P40" s="114"/>
    </row>
    <row r="41" spans="1:16" s="3" customFormat="1" ht="12.75">
      <c r="A41" s="34" t="s">
        <v>63</v>
      </c>
      <c r="B41" s="35"/>
      <c r="C41" s="36" t="s">
        <v>65</v>
      </c>
      <c r="D41" s="36"/>
      <c r="E41" s="36"/>
      <c r="F41" s="36" t="s">
        <v>66</v>
      </c>
      <c r="G41" s="37"/>
      <c r="H41" s="21" t="s">
        <v>21</v>
      </c>
      <c r="I41" s="21"/>
      <c r="J41" s="78"/>
      <c r="K41" s="78">
        <v>1</v>
      </c>
      <c r="L41" s="78"/>
      <c r="M41" s="112"/>
      <c r="N41" s="113"/>
      <c r="O41" s="113"/>
      <c r="P41" s="114"/>
    </row>
    <row r="42" spans="1:16" s="3" customFormat="1" ht="12.75">
      <c r="A42" s="38" t="s">
        <v>64</v>
      </c>
      <c r="B42" s="39"/>
      <c r="C42" s="40"/>
      <c r="D42" s="40"/>
      <c r="E42" s="40"/>
      <c r="F42" s="40" t="s">
        <v>67</v>
      </c>
      <c r="G42" s="41"/>
      <c r="H42" s="21" t="s">
        <v>22</v>
      </c>
      <c r="I42" s="21"/>
      <c r="J42" s="78"/>
      <c r="K42" s="78"/>
      <c r="L42" s="78"/>
      <c r="M42" s="112"/>
      <c r="N42" s="113"/>
      <c r="O42" s="113"/>
      <c r="P42" s="114"/>
    </row>
    <row r="43" spans="1:16" ht="13.5">
      <c r="A43" s="42" t="s">
        <v>23</v>
      </c>
      <c r="B43" s="43"/>
      <c r="C43" s="44"/>
      <c r="D43" s="45"/>
      <c r="E43" s="46" t="s">
        <v>6</v>
      </c>
      <c r="F43" s="44"/>
      <c r="G43" s="45"/>
      <c r="H43" s="21" t="s">
        <v>24</v>
      </c>
      <c r="I43" s="12"/>
      <c r="J43" s="78"/>
      <c r="K43" s="78"/>
      <c r="L43" s="78"/>
      <c r="M43" s="112"/>
      <c r="N43" s="113"/>
      <c r="O43" s="113"/>
      <c r="P43" s="114"/>
    </row>
    <row r="44" spans="1:16" ht="24" customHeight="1">
      <c r="A44" s="167"/>
      <c r="B44" s="168"/>
      <c r="C44" s="168"/>
      <c r="D44" s="169"/>
      <c r="E44" s="170"/>
      <c r="F44" s="171"/>
      <c r="G44" s="172"/>
      <c r="H44" s="12"/>
      <c r="I44" s="12"/>
      <c r="J44" s="12"/>
      <c r="K44" s="12"/>
      <c r="L44" s="12"/>
      <c r="M44" s="112"/>
      <c r="N44" s="113"/>
      <c r="O44" s="113"/>
      <c r="P44" s="114"/>
    </row>
    <row r="45" spans="1:16" ht="13.5">
      <c r="A45" s="42" t="s">
        <v>25</v>
      </c>
      <c r="B45" s="43"/>
      <c r="C45" s="45"/>
      <c r="D45" s="46" t="s">
        <v>26</v>
      </c>
      <c r="E45" s="44"/>
      <c r="F45" s="44"/>
      <c r="G45" s="45"/>
      <c r="H45" s="46" t="s">
        <v>6</v>
      </c>
      <c r="I45" s="45"/>
      <c r="J45" s="69" t="s">
        <v>27</v>
      </c>
      <c r="K45" s="211"/>
      <c r="L45" s="212"/>
      <c r="M45" s="107"/>
      <c r="N45" s="75"/>
      <c r="O45" s="75"/>
      <c r="P45" s="108"/>
    </row>
    <row r="46" spans="1:16" ht="13.5">
      <c r="A46" s="175"/>
      <c r="B46" s="176"/>
      <c r="C46" s="177"/>
      <c r="D46" s="181"/>
      <c r="E46" s="182"/>
      <c r="F46" s="182"/>
      <c r="G46" s="183"/>
      <c r="H46" s="187"/>
      <c r="I46" s="188"/>
      <c r="J46" s="70" t="s">
        <v>28</v>
      </c>
      <c r="K46" s="213"/>
      <c r="L46" s="214"/>
      <c r="M46" s="77"/>
      <c r="N46" s="76"/>
      <c r="O46" s="76"/>
      <c r="P46" s="80"/>
    </row>
    <row r="47" spans="1:16" ht="13.5" thickBot="1">
      <c r="A47" s="178"/>
      <c r="B47" s="179"/>
      <c r="C47" s="180"/>
      <c r="D47" s="184"/>
      <c r="E47" s="185"/>
      <c r="F47" s="185"/>
      <c r="G47" s="186"/>
      <c r="H47" s="189"/>
      <c r="I47" s="190"/>
      <c r="J47" s="71"/>
      <c r="K47" s="215"/>
      <c r="L47" s="216"/>
      <c r="M47" s="115" t="s">
        <v>6</v>
      </c>
      <c r="N47" s="81"/>
      <c r="O47" s="116" t="s">
        <v>29</v>
      </c>
      <c r="P47" s="82"/>
    </row>
    <row r="49" spans="1:4" ht="16.5">
      <c r="A49" s="151" t="s">
        <v>89</v>
      </c>
      <c r="B49" s="151"/>
      <c r="C49" s="152"/>
      <c r="D49" s="152"/>
    </row>
    <row r="50" spans="1:4" ht="16.5">
      <c r="A50" s="151" t="s">
        <v>97</v>
      </c>
      <c r="B50" s="151"/>
      <c r="C50" s="152"/>
      <c r="D50" s="152"/>
    </row>
    <row r="51" spans="1:4" ht="16.5">
      <c r="A51" s="151" t="s">
        <v>95</v>
      </c>
      <c r="B51" s="151"/>
      <c r="C51" s="152"/>
      <c r="D51" s="152"/>
    </row>
    <row r="52" spans="1:4" ht="16.5">
      <c r="A52" s="151" t="s">
        <v>96</v>
      </c>
      <c r="B52" s="151"/>
      <c r="C52" s="152"/>
      <c r="D52" s="152"/>
    </row>
    <row r="53" spans="1:4" ht="16.5">
      <c r="A53" s="151"/>
      <c r="B53" s="151"/>
      <c r="C53" s="152"/>
      <c r="D53" s="152"/>
    </row>
    <row r="54" spans="1:4" ht="16.5">
      <c r="A54" s="151" t="s">
        <v>90</v>
      </c>
      <c r="B54" s="151"/>
      <c r="C54" s="152"/>
      <c r="D54" s="152"/>
    </row>
    <row r="55" spans="1:4" ht="16.5">
      <c r="A55" s="151"/>
      <c r="B55" s="151"/>
      <c r="C55" s="152"/>
      <c r="D55" s="152"/>
    </row>
    <row r="56" spans="1:4" ht="16.5">
      <c r="A56" s="151" t="s">
        <v>91</v>
      </c>
      <c r="B56" s="151"/>
      <c r="C56" s="152"/>
      <c r="D56" s="152"/>
    </row>
    <row r="57" spans="1:4" ht="16.5">
      <c r="A57" s="151"/>
      <c r="B57" s="151" t="s">
        <v>8</v>
      </c>
      <c r="C57" s="152" t="s">
        <v>69</v>
      </c>
      <c r="D57" s="152"/>
    </row>
    <row r="58" spans="1:4" ht="16.5">
      <c r="A58" s="151"/>
      <c r="B58" s="151" t="s">
        <v>70</v>
      </c>
      <c r="C58" s="152" t="s">
        <v>100</v>
      </c>
      <c r="D58" s="152"/>
    </row>
    <row r="59" spans="1:4" ht="16.5">
      <c r="A59" s="151"/>
      <c r="B59" s="151" t="s">
        <v>71</v>
      </c>
      <c r="C59" s="152" t="s">
        <v>101</v>
      </c>
      <c r="D59" s="152"/>
    </row>
    <row r="60" spans="1:4" ht="16.5">
      <c r="A60" s="151"/>
      <c r="B60" s="151" t="s">
        <v>72</v>
      </c>
      <c r="C60" s="152" t="s">
        <v>98</v>
      </c>
      <c r="D60" s="152"/>
    </row>
    <row r="61" spans="1:4" ht="16.5">
      <c r="A61" s="151"/>
      <c r="B61" s="151" t="s">
        <v>73</v>
      </c>
      <c r="C61" s="152" t="s">
        <v>74</v>
      </c>
      <c r="D61" s="152"/>
    </row>
    <row r="62" spans="1:4" ht="16.5">
      <c r="A62" s="151"/>
      <c r="B62" s="151" t="s">
        <v>75</v>
      </c>
      <c r="C62" s="152" t="s">
        <v>76</v>
      </c>
      <c r="D62" s="152"/>
    </row>
    <row r="63" spans="1:4" ht="16.5">
      <c r="A63" s="151"/>
      <c r="B63" s="151"/>
      <c r="C63" s="152" t="s">
        <v>102</v>
      </c>
      <c r="D63" s="152"/>
    </row>
    <row r="64" spans="1:4" ht="16.5">
      <c r="A64" s="151"/>
      <c r="B64" s="151" t="s">
        <v>36</v>
      </c>
      <c r="C64" s="152" t="s">
        <v>78</v>
      </c>
      <c r="D64" s="152"/>
    </row>
    <row r="65" spans="1:4" ht="16.5">
      <c r="A65" s="151"/>
      <c r="B65" s="151" t="s">
        <v>79</v>
      </c>
      <c r="C65" s="152" t="s">
        <v>80</v>
      </c>
      <c r="D65" s="152"/>
    </row>
    <row r="66" spans="1:4" ht="16.5">
      <c r="A66" s="151"/>
      <c r="B66" s="151" t="s">
        <v>37</v>
      </c>
      <c r="C66" s="152" t="s">
        <v>81</v>
      </c>
      <c r="D66" s="152"/>
    </row>
    <row r="67" spans="1:4" ht="16.5">
      <c r="A67" s="151"/>
      <c r="B67" s="151" t="s">
        <v>38</v>
      </c>
      <c r="C67" s="152" t="s">
        <v>82</v>
      </c>
      <c r="D67" s="152"/>
    </row>
    <row r="68" spans="1:4" ht="16.5">
      <c r="A68" s="151"/>
      <c r="B68" s="151" t="s">
        <v>83</v>
      </c>
      <c r="C68" s="152" t="s">
        <v>84</v>
      </c>
      <c r="D68" s="152"/>
    </row>
    <row r="69" spans="1:4" ht="16.5">
      <c r="A69" s="151"/>
      <c r="B69" s="151" t="s">
        <v>85</v>
      </c>
      <c r="C69" s="152" t="s">
        <v>87</v>
      </c>
      <c r="D69" s="152"/>
    </row>
    <row r="70" spans="1:4" ht="16.5">
      <c r="A70" s="151"/>
      <c r="B70" s="151" t="s">
        <v>86</v>
      </c>
      <c r="C70" s="152" t="s">
        <v>88</v>
      </c>
      <c r="D70" s="152"/>
    </row>
    <row r="71" spans="1:4" ht="16.5">
      <c r="A71" s="151"/>
      <c r="B71" s="151"/>
      <c r="C71" s="152"/>
      <c r="D71" s="152"/>
    </row>
    <row r="72" spans="1:4" ht="16.5">
      <c r="A72" s="151" t="s">
        <v>99</v>
      </c>
      <c r="B72" s="151"/>
      <c r="C72" s="152"/>
      <c r="D72" s="152"/>
    </row>
    <row r="73" spans="1:4" ht="16.5">
      <c r="A73" s="151"/>
      <c r="B73" s="151"/>
      <c r="C73" s="152"/>
      <c r="D73" s="152"/>
    </row>
    <row r="74" spans="1:4" ht="16.5">
      <c r="A74" s="151" t="s">
        <v>92</v>
      </c>
      <c r="B74" s="151"/>
      <c r="C74" s="152"/>
      <c r="D74" s="152"/>
    </row>
    <row r="75" spans="1:4" ht="16.5">
      <c r="A75" s="151"/>
      <c r="B75" s="151"/>
      <c r="C75" s="152"/>
      <c r="D75" s="152"/>
    </row>
    <row r="76" spans="1:4" ht="16.5">
      <c r="A76" s="151" t="s">
        <v>93</v>
      </c>
      <c r="B76" s="151"/>
      <c r="C76" s="152"/>
      <c r="D76" s="152"/>
    </row>
    <row r="77" spans="1:4" ht="16.5">
      <c r="A77" s="151"/>
      <c r="B77" s="151"/>
      <c r="C77" s="152"/>
      <c r="D77" s="152"/>
    </row>
    <row r="78" spans="1:4" ht="16.5">
      <c r="A78" s="151" t="s">
        <v>94</v>
      </c>
      <c r="B78" s="151"/>
      <c r="C78" s="152"/>
      <c r="D78" s="152"/>
    </row>
  </sheetData>
  <sheetProtection password="CC3D" sheet="1" objects="1" scenarios="1" selectLockedCells="1"/>
  <mergeCells count="51">
    <mergeCell ref="O2:P2"/>
    <mergeCell ref="K2:L2"/>
    <mergeCell ref="I2:J2"/>
    <mergeCell ref="K45:L47"/>
    <mergeCell ref="P32:P33"/>
    <mergeCell ref="P34:P35"/>
    <mergeCell ref="P36:P37"/>
    <mergeCell ref="H29:L29"/>
    <mergeCell ref="H30:J30"/>
    <mergeCell ref="H31:J31"/>
    <mergeCell ref="A4:B4"/>
    <mergeCell ref="C2:F2"/>
    <mergeCell ref="G2:H2"/>
    <mergeCell ref="C4:L4"/>
    <mergeCell ref="E39:F39"/>
    <mergeCell ref="E35:F35"/>
    <mergeCell ref="A29:G29"/>
    <mergeCell ref="B32:C32"/>
    <mergeCell ref="B33:C33"/>
    <mergeCell ref="B34:C34"/>
    <mergeCell ref="B35:C35"/>
    <mergeCell ref="B39:C39"/>
    <mergeCell ref="E34:F34"/>
    <mergeCell ref="B37:C37"/>
    <mergeCell ref="A46:C47"/>
    <mergeCell ref="D46:G47"/>
    <mergeCell ref="H46:I47"/>
    <mergeCell ref="A40:G40"/>
    <mergeCell ref="H39:J39"/>
    <mergeCell ref="A44:D44"/>
    <mergeCell ref="E44:G44"/>
    <mergeCell ref="B30:C30"/>
    <mergeCell ref="E30:F30"/>
    <mergeCell ref="E31:F31"/>
    <mergeCell ref="H32:J32"/>
    <mergeCell ref="E32:F32"/>
    <mergeCell ref="H33:J33"/>
    <mergeCell ref="E33:F33"/>
    <mergeCell ref="B38:C38"/>
    <mergeCell ref="E38:F38"/>
    <mergeCell ref="B36:C36"/>
    <mergeCell ref="E36:F36"/>
    <mergeCell ref="E37:F37"/>
    <mergeCell ref="H38:J38"/>
    <mergeCell ref="M4:N4"/>
    <mergeCell ref="O4:P4"/>
    <mergeCell ref="D3:L3"/>
    <mergeCell ref="H34:J34"/>
    <mergeCell ref="H35:J35"/>
    <mergeCell ref="H36:J36"/>
    <mergeCell ref="H37:J37"/>
  </mergeCells>
  <printOptions horizontalCentered="1"/>
  <pageMargins left="0.25" right="0.25" top="0.3" bottom="0.45" header="0.25" footer="0.25"/>
  <pageSetup fitToHeight="1" fitToWidth="1" orientation="landscape" scale="77" r:id="rId1"/>
  <headerFooter alignWithMargins="0">
    <oddFooter>&amp;L&amp;8 2004 &amp;F/&amp;A
Date printed  &amp;D&amp;R&amp;6Protection code: 3315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cp:lastPrinted>2003-11-12T20:10:34Z</cp:lastPrinted>
  <dcterms:created xsi:type="dcterms:W3CDTF">2001-07-29T19:38:18Z</dcterms:created>
  <dcterms:modified xsi:type="dcterms:W3CDTF">2006-03-12T16:34:45Z</dcterms:modified>
  <cp:category/>
  <cp:version/>
  <cp:contentType/>
  <cp:contentStatus/>
</cp:coreProperties>
</file>